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hera\Downloads\"/>
    </mc:Choice>
  </mc:AlternateContent>
  <xr:revisionPtr revIDLastSave="0" documentId="13_ncr:1_{35B2366A-1F94-48B5-901D-6B2606EFDD6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Course Dev Timeline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L29" i="1" l="1"/>
  <c r="K29" i="1"/>
  <c r="O29" i="1" s="1"/>
  <c r="S29" i="1" s="1"/>
  <c r="W29" i="1" s="1"/>
  <c r="AA29" i="1" s="1"/>
  <c r="AE29" i="1" s="1"/>
  <c r="AI29" i="1" s="1"/>
  <c r="AL24" i="1"/>
  <c r="K24" i="1"/>
  <c r="O24" i="1" s="1"/>
  <c r="S24" i="1" s="1"/>
  <c r="W24" i="1" s="1"/>
  <c r="AA24" i="1" s="1"/>
  <c r="AE24" i="1" s="1"/>
  <c r="AI24" i="1" s="1"/>
  <c r="AL19" i="1"/>
  <c r="K19" i="1"/>
  <c r="O19" i="1" s="1"/>
  <c r="S19" i="1" s="1"/>
  <c r="W19" i="1" s="1"/>
  <c r="AA19" i="1" s="1"/>
  <c r="AE19" i="1" s="1"/>
  <c r="AI19" i="1" s="1"/>
</calcChain>
</file>

<file path=xl/sharedStrings.xml><?xml version="1.0" encoding="utf-8"?>
<sst xmlns="http://schemas.openxmlformats.org/spreadsheetml/2006/main" count="192" uniqueCount="58">
  <si>
    <t>COURSE DEVELOPMENT TIMELINE TRACKER</t>
  </si>
  <si>
    <t>COURSE ID:</t>
  </si>
  <si>
    <t>XX1234</t>
  </si>
  <si>
    <t>SME NAME(S):</t>
  </si>
  <si>
    <t>ID NAME:</t>
  </si>
  <si>
    <t>Report
Date</t>
  </si>
  <si>
    <t>Development
Completion</t>
  </si>
  <si>
    <t>Starting
Date</t>
  </si>
  <si>
    <t>Kickoff Mtg
Date</t>
  </si>
  <si>
    <t>Deliverables Due
for Week 1 Mtg</t>
  </si>
  <si>
    <t>Owner</t>
  </si>
  <si>
    <t>Week 1
Meeting Date</t>
  </si>
  <si>
    <t>Content
Rec'd?
Y/N</t>
  </si>
  <si>
    <t>Deliverables Due
for Week 2 Mtg</t>
  </si>
  <si>
    <t>Week 2
Meeting Date</t>
  </si>
  <si>
    <t>Deliverables Due
for Week 3 Mtg</t>
  </si>
  <si>
    <t>Week 3
Meeting Date</t>
  </si>
  <si>
    <t>Deliverables Due
for Week 4 Mtg</t>
  </si>
  <si>
    <t>Week 4
Meeting Date</t>
  </si>
  <si>
    <t>Deliverables Due
for Week 5 Mtg</t>
  </si>
  <si>
    <t>Week 5
Meeting Date</t>
  </si>
  <si>
    <t>Deliverables Due
for Week 6 Mtg</t>
  </si>
  <si>
    <t>Week 6
Meeting Date</t>
  </si>
  <si>
    <t>Deliverables Due
for Week 7 Mtg</t>
  </si>
  <si>
    <t>Week 7
Meeting Date</t>
  </si>
  <si>
    <t>Deliverables Due
for Week 8 Mtg</t>
  </si>
  <si>
    <t>Week 8
Meeting Date</t>
  </si>
  <si>
    <t>This Week's
Comments</t>
  </si>
  <si>
    <t>Not Started</t>
  </si>
  <si>
    <t>EXAMPLE — Course Development On-Time</t>
  </si>
  <si>
    <t>Modules 1-2</t>
  </si>
  <si>
    <t>SME</t>
  </si>
  <si>
    <t>YES</t>
  </si>
  <si>
    <t>Modules 3-4</t>
  </si>
  <si>
    <t>Modules 5-6</t>
  </si>
  <si>
    <t>Modules 7-8</t>
  </si>
  <si>
    <t>Modules 9-10</t>
  </si>
  <si>
    <t>Modules 11-12</t>
  </si>
  <si>
    <t>Modules 13-14</t>
  </si>
  <si>
    <t>Review course and send edits to ID for final mtg</t>
  </si>
  <si>
    <t>Week 1 mtg content on track</t>
  </si>
  <si>
    <t>EXAMPLE — Course Development Delayed</t>
  </si>
  <si>
    <t>NO</t>
  </si>
  <si>
    <t>ID</t>
  </si>
  <si>
    <t>Stakeholder</t>
  </si>
  <si>
    <t>STAKEHOLDER(S):</t>
  </si>
  <si>
    <t>COURSE TITLE:</t>
  </si>
  <si>
    <t>Overall
Status</t>
  </si>
  <si>
    <t>COURSE NAME</t>
  </si>
  <si>
    <t>FIRST NAME LAST NAME</t>
  </si>
  <si>
    <t>Content TBD</t>
  </si>
  <si>
    <t xml:space="preserve">&lt; 25% </t>
  </si>
  <si>
    <t>Week 1 - SME turned in content late; final timeline shifted two weeks;
Week 3 - SME turned in content late; final timeline shifted two weeks.</t>
  </si>
  <si>
    <t>© 2026 Complete Learning Solutions LLC · cslearningsolutions.com · Course Development Timeline Tracker</t>
  </si>
  <si>
    <t>Free to use for your own course development. Please don't redistribute or resell as-is.</t>
  </si>
  <si>
    <t>cslearningsolutions.com</t>
  </si>
  <si>
    <r>
      <rPr>
        <u/>
        <sz val="10"/>
        <rFont val="Montserrat"/>
      </rPr>
      <t>HOW TO USE THIS TEMPLATE</t>
    </r>
    <r>
      <rPr>
        <sz val="10"/>
        <rFont val="Montserrat"/>
      </rPr>
      <t xml:space="preserve">
• Cream-highlighted cells are yours to edit — course info, deliverables, dates, owners, and Y/N status.
• White cells with dates in the weekly grid (from Week 2 on) calculate automatically; don't overwrite them.
• "Development Completion Date", "Content Rec'd? Y/N," and "Owner" cells have dropdown menus — click the cell to select.
• This is an 8-week development cycle. If your course moves faster or slower, adjust dates as needed and the formulas will still recalculate from there.
</t>
    </r>
    <r>
      <rPr>
        <sz val="10"/>
        <rFont val="Montserrat Medium"/>
      </rPr>
      <t xml:space="preserve">
Tracking more than one course?</t>
    </r>
    <r>
      <rPr>
        <sz val="10"/>
        <rFont val="Montserrat"/>
      </rPr>
      <t xml:space="preserve"> Copy the blank input row and paste it directly below — the formulas and dropdowns will carry over automatically. Add new rows above the "EXAMPLE" sections so your data stays together.
</t>
    </r>
    <r>
      <rPr>
        <u/>
        <sz val="10"/>
        <rFont val="Montserrat Medium"/>
      </rPr>
      <t>A note on "Content"</t>
    </r>
    <r>
      <rPr>
        <sz val="10"/>
        <rFont val="Montserrat"/>
      </rPr>
      <t>: We use "Content" as a stand-in for whatever units your platform uses — modules (Canvas), content areas (Blackboard/Brightspace), lessons, units, etc. Adjust deliverable descriptions to match your platform's structure.</t>
    </r>
  </si>
  <si>
    <t>Turning complexity into clarity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</si>
</sst>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"/>
    </font>
    <font>
      <sz val="11"/>
      <color theme="1"/>
      <name val="Montserrat"/>
    </font>
    <font>
      <b/>
      <sz val="20"/>
      <color rgb="FF249F10"/>
      <name val="Montserrat"/>
    </font>
    <font>
      <b/>
      <sz val="10"/>
      <color rgb="FF1A1A1A"/>
      <name val="Montserrat"/>
    </font>
    <font>
      <sz val="10"/>
      <color rgb="FF1F4E1F"/>
      <name val="Montserrat"/>
    </font>
    <font>
      <b/>
      <sz val="9"/>
      <color rgb="FFFFFFFF"/>
      <name val="Montserrat"/>
    </font>
    <font>
      <sz val="10"/>
      <name val="Montserrat"/>
    </font>
    <font>
      <sz val="10"/>
      <color rgb="FF1A1A1A"/>
      <name val="Montserrat"/>
    </font>
    <font>
      <b/>
      <sz val="10"/>
      <name val="Montserrat"/>
    </font>
    <font>
      <b/>
      <i/>
      <sz val="11"/>
      <color rgb="FFFFFFFF"/>
      <name val="Montserrat"/>
    </font>
    <font>
      <sz val="9"/>
      <color theme="1"/>
      <name val="Montserrat"/>
    </font>
    <font>
      <u/>
      <sz val="10"/>
      <name val="Montserrat"/>
    </font>
    <font>
      <sz val="10"/>
      <name val="Montserrat Medium"/>
    </font>
    <font>
      <u/>
      <sz val="10"/>
      <name val="Montserrat Medium"/>
    </font>
    <font>
      <i/>
      <sz val="9"/>
      <color theme="1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F4EEDD"/>
        <bgColor rgb="FFFFFFFF"/>
      </patternFill>
    </fill>
    <fill>
      <patternFill patternType="solid">
        <fgColor rgb="FF249F10"/>
        <bgColor rgb="FF008000"/>
      </patternFill>
    </fill>
    <fill>
      <patternFill patternType="solid">
        <fgColor rgb="FFB0413E"/>
        <bgColor rgb="FF993366"/>
      </patternFill>
    </fill>
    <fill>
      <patternFill patternType="solid">
        <fgColor rgb="FFF4EEDD"/>
        <bgColor indexed="64"/>
      </patternFill>
    </fill>
  </fills>
  <borders count="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9" fillId="3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9" fontId="1" fillId="0" borderId="2" xfId="0" applyNumberFormat="1" applyFont="1" applyBorder="1" applyAlignment="1">
      <alignment horizontal="center" vertical="center" wrapText="1"/>
    </xf>
    <xf numFmtId="0" fontId="10" fillId="0" borderId="0" xfId="0" applyFont="1"/>
    <xf numFmtId="0" fontId="6" fillId="2" borderId="3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6" fillId="0" borderId="0" xfId="0" applyFont="1" applyAlignment="1">
      <alignment vertical="top" wrapText="1"/>
    </xf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14" fillId="2" borderId="0" xfId="0" applyFont="1" applyFill="1" applyAlignment="1">
      <alignment horizontal="left" indent="1"/>
    </xf>
  </cellXfs>
  <cellStyles count="1">
    <cellStyle name="Normal" xfId="0" builtinId="0"/>
  </cellStyles>
  <dxfs count="54">
    <dxf>
      <font>
        <b/>
        <color rgb="FF1F4E1F"/>
      </font>
      <fill>
        <patternFill>
          <bgColor rgb="FFCFE8C7"/>
        </patternFill>
      </fill>
    </dxf>
    <dxf>
      <font>
        <b/>
        <color rgb="FF7A1F1A"/>
      </font>
      <fill>
        <patternFill>
          <bgColor rgb="FFF5C6C4"/>
        </patternFill>
      </fill>
    </dxf>
    <dxf>
      <font>
        <b/>
        <color rgb="FF1F4E1F"/>
      </font>
      <fill>
        <patternFill>
          <bgColor rgb="FFCFE8C7"/>
        </patternFill>
      </fill>
    </dxf>
    <dxf>
      <font>
        <b/>
        <color rgb="FF7A1F1A"/>
      </font>
      <fill>
        <patternFill>
          <bgColor rgb="FFF5C6C4"/>
        </patternFill>
      </fill>
    </dxf>
    <dxf>
      <font>
        <b/>
        <color rgb="FF1F4E1F"/>
      </font>
      <fill>
        <patternFill>
          <bgColor rgb="FFCFE8C7"/>
        </patternFill>
      </fill>
    </dxf>
    <dxf>
      <font>
        <b/>
        <color rgb="FF7A1F1A"/>
      </font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  <dxf>
      <fill>
        <patternFill>
          <bgColor rgb="FFCFE8C7"/>
        </patternFill>
      </fill>
    </dxf>
    <dxf>
      <fill>
        <patternFill>
          <bgColor rgb="FFF5C6C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B0413E"/>
      <rgbColor rgb="FFF4EE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FE8C7"/>
      <rgbColor rgb="FFFFFF99"/>
      <rgbColor rgb="FF99CCFF"/>
      <rgbColor rgb="FFFF99CC"/>
      <rgbColor rgb="FFCC99FF"/>
      <rgbColor rgb="FFF5C6C4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249F10"/>
      <rgbColor rgb="FF1F4E1F"/>
      <rgbColor rgb="FF1A1A1A"/>
      <rgbColor rgb="FF7A1F1A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4E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91440</xdr:rowOff>
    </xdr:from>
    <xdr:to>
      <xdr:col>2</xdr:col>
      <xdr:colOff>121920</xdr:colOff>
      <xdr:row>4</xdr:row>
      <xdr:rowOff>137160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14894" b="18085"/>
        <a:stretch>
          <a:fillRect/>
        </a:stretch>
      </xdr:blipFill>
      <xdr:spPr>
        <a:xfrm>
          <a:off x="0" y="91440"/>
          <a:ext cx="1905000" cy="12344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8"/>
  <sheetViews>
    <sheetView showGridLines="0" tabSelected="1" topLeftCell="A7" zoomScaleNormal="100" workbookViewId="0">
      <pane xSplit="4" topLeftCell="E1" activePane="topRight" state="frozen"/>
      <selection activeCell="A18" sqref="A18"/>
      <selection pane="topRight" activeCell="F8" sqref="F8"/>
    </sheetView>
  </sheetViews>
  <sheetFormatPr defaultColWidth="8.6640625" defaultRowHeight="16.8" x14ac:dyDescent="0.4"/>
  <cols>
    <col min="1" max="1" width="12" style="2" customWidth="1"/>
    <col min="2" max="2" width="14" style="2" customWidth="1"/>
    <col min="3" max="4" width="12" style="2" customWidth="1"/>
    <col min="5" max="5" width="20" style="2" customWidth="1"/>
    <col min="6" max="6" width="10" style="2" customWidth="1"/>
    <col min="7" max="7" width="12" style="2" customWidth="1"/>
    <col min="8" max="8" width="9" style="2" customWidth="1"/>
    <col min="9" max="9" width="20" style="2" customWidth="1"/>
    <col min="10" max="10" width="10" style="2" customWidth="1"/>
    <col min="11" max="11" width="12" style="2" customWidth="1"/>
    <col min="12" max="12" width="9" style="2" customWidth="1"/>
    <col min="13" max="13" width="20" style="2" customWidth="1"/>
    <col min="14" max="14" width="10" style="2" customWidth="1"/>
    <col min="15" max="15" width="12" style="2" customWidth="1"/>
    <col min="16" max="16" width="9" style="2" customWidth="1"/>
    <col min="17" max="17" width="20" style="2" customWidth="1"/>
    <col min="18" max="18" width="10" style="2" customWidth="1"/>
    <col min="19" max="19" width="12" style="2" customWidth="1"/>
    <col min="20" max="20" width="9" style="2" customWidth="1"/>
    <col min="21" max="21" width="20" style="2" customWidth="1"/>
    <col min="22" max="22" width="10" style="2" customWidth="1"/>
    <col min="23" max="23" width="12" style="2" customWidth="1"/>
    <col min="24" max="24" width="9" style="2" customWidth="1"/>
    <col min="25" max="25" width="20" style="2" customWidth="1"/>
    <col min="26" max="26" width="10" style="2" customWidth="1"/>
    <col min="27" max="27" width="12" style="2" customWidth="1"/>
    <col min="28" max="28" width="9" style="2" customWidth="1"/>
    <col min="29" max="29" width="20" style="2" customWidth="1"/>
    <col min="30" max="30" width="10" style="2" customWidth="1"/>
    <col min="31" max="31" width="12" style="2" customWidth="1"/>
    <col min="32" max="32" width="9" style="2" customWidth="1"/>
    <col min="33" max="33" width="20" style="2" customWidth="1"/>
    <col min="34" max="34" width="10" style="2" customWidth="1"/>
    <col min="35" max="35" width="12" style="2" customWidth="1"/>
    <col min="36" max="36" width="9" style="2" customWidth="1"/>
    <col min="37" max="37" width="30" style="2" customWidth="1"/>
    <col min="38" max="38" width="12" style="2" customWidth="1"/>
    <col min="39" max="16384" width="8.6640625" style="2"/>
  </cols>
  <sheetData>
    <row r="1" spans="1:38" ht="25.5" customHeight="1" x14ac:dyDescent="0.4">
      <c r="A1" s="1"/>
      <c r="B1" s="1"/>
      <c r="C1" s="1"/>
      <c r="D1" s="1"/>
      <c r="E1" s="14" t="s">
        <v>0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5.5" customHeight="1" x14ac:dyDescent="0.4">
      <c r="A2" s="1"/>
      <c r="B2" s="1"/>
      <c r="C2" s="1"/>
      <c r="D2" s="1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21.75" customHeight="1" x14ac:dyDescent="0.4">
      <c r="A3" s="1"/>
      <c r="B3" s="1"/>
      <c r="C3" s="1"/>
      <c r="D3" s="1"/>
      <c r="E3" s="21" t="s">
        <v>54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21.75" customHeight="1" x14ac:dyDescent="0.4">
      <c r="A4" s="1"/>
      <c r="B4" s="1"/>
      <c r="C4" s="1"/>
      <c r="D4" s="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21.75" customHeight="1" x14ac:dyDescent="0.4">
      <c r="A5" s="25" t="s">
        <v>57</v>
      </c>
      <c r="B5" s="25"/>
      <c r="C5" s="25"/>
      <c r="D5" s="25"/>
      <c r="E5" s="20" t="s">
        <v>55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1.75" customHeight="1" x14ac:dyDescent="0.4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3"/>
      <c r="R6" s="23"/>
      <c r="S6" s="23"/>
      <c r="T6" s="23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8" spans="1:38" x14ac:dyDescent="0.4">
      <c r="A8" s="3" t="s">
        <v>1</v>
      </c>
      <c r="C8" s="19" t="s">
        <v>2</v>
      </c>
      <c r="D8" s="20"/>
    </row>
    <row r="9" spans="1:38" x14ac:dyDescent="0.4">
      <c r="A9" s="3" t="s">
        <v>46</v>
      </c>
      <c r="C9" s="19" t="s">
        <v>48</v>
      </c>
      <c r="D9" s="20"/>
    </row>
    <row r="10" spans="1:38" x14ac:dyDescent="0.4">
      <c r="A10" s="3" t="s">
        <v>3</v>
      </c>
      <c r="C10" s="19" t="s">
        <v>49</v>
      </c>
      <c r="D10" s="20"/>
    </row>
    <row r="11" spans="1:38" x14ac:dyDescent="0.4">
      <c r="A11" s="3" t="s">
        <v>4</v>
      </c>
      <c r="C11" s="19" t="s">
        <v>49</v>
      </c>
      <c r="D11" s="20"/>
    </row>
    <row r="12" spans="1:38" x14ac:dyDescent="0.4">
      <c r="A12" s="3" t="s">
        <v>45</v>
      </c>
      <c r="C12" s="19" t="s">
        <v>49</v>
      </c>
      <c r="D12" s="20"/>
    </row>
    <row r="14" spans="1:38" x14ac:dyDescent="0.4">
      <c r="A14" s="22" t="s">
        <v>56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38" x14ac:dyDescent="0.4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1:38" ht="161.4" customHeight="1" x14ac:dyDescent="0.4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8" spans="1:38" ht="43.5" customHeight="1" x14ac:dyDescent="0.4">
      <c r="A18" s="4" t="s">
        <v>5</v>
      </c>
      <c r="B18" s="4" t="s">
        <v>6</v>
      </c>
      <c r="C18" s="4" t="s">
        <v>7</v>
      </c>
      <c r="D18" s="4" t="s">
        <v>8</v>
      </c>
      <c r="E18" s="4" t="s">
        <v>9</v>
      </c>
      <c r="F18" s="4" t="s">
        <v>10</v>
      </c>
      <c r="G18" s="4" t="s">
        <v>11</v>
      </c>
      <c r="H18" s="4" t="s">
        <v>12</v>
      </c>
      <c r="I18" s="4" t="s">
        <v>13</v>
      </c>
      <c r="J18" s="4" t="s">
        <v>10</v>
      </c>
      <c r="K18" s="4" t="s">
        <v>14</v>
      </c>
      <c r="L18" s="4" t="s">
        <v>12</v>
      </c>
      <c r="M18" s="4" t="s">
        <v>15</v>
      </c>
      <c r="N18" s="4" t="s">
        <v>10</v>
      </c>
      <c r="O18" s="4" t="s">
        <v>16</v>
      </c>
      <c r="P18" s="4" t="s">
        <v>12</v>
      </c>
      <c r="Q18" s="4" t="s">
        <v>17</v>
      </c>
      <c r="R18" s="4" t="s">
        <v>10</v>
      </c>
      <c r="S18" s="4" t="s">
        <v>18</v>
      </c>
      <c r="T18" s="4" t="s">
        <v>12</v>
      </c>
      <c r="U18" s="4" t="s">
        <v>19</v>
      </c>
      <c r="V18" s="4" t="s">
        <v>10</v>
      </c>
      <c r="W18" s="4" t="s">
        <v>20</v>
      </c>
      <c r="X18" s="4" t="s">
        <v>12</v>
      </c>
      <c r="Y18" s="4" t="s">
        <v>21</v>
      </c>
      <c r="Z18" s="4" t="s">
        <v>10</v>
      </c>
      <c r="AA18" s="4" t="s">
        <v>22</v>
      </c>
      <c r="AB18" s="4" t="s">
        <v>12</v>
      </c>
      <c r="AC18" s="4" t="s">
        <v>23</v>
      </c>
      <c r="AD18" s="4" t="s">
        <v>10</v>
      </c>
      <c r="AE18" s="4" t="s">
        <v>24</v>
      </c>
      <c r="AF18" s="4" t="s">
        <v>12</v>
      </c>
      <c r="AG18" s="4" t="s">
        <v>25</v>
      </c>
      <c r="AH18" s="4" t="s">
        <v>10</v>
      </c>
      <c r="AI18" s="4" t="s">
        <v>26</v>
      </c>
      <c r="AJ18" s="4" t="s">
        <v>12</v>
      </c>
      <c r="AK18" s="4" t="s">
        <v>27</v>
      </c>
      <c r="AL18" s="4" t="s">
        <v>47</v>
      </c>
    </row>
    <row r="19" spans="1:38" ht="30" customHeight="1" x14ac:dyDescent="0.4">
      <c r="A19" s="5"/>
      <c r="B19" s="13" t="s">
        <v>28</v>
      </c>
      <c r="C19" s="5"/>
      <c r="D19" s="5"/>
      <c r="E19" s="6" t="s">
        <v>50</v>
      </c>
      <c r="F19" s="6"/>
      <c r="G19" s="7"/>
      <c r="H19" s="6"/>
      <c r="I19" s="6" t="s">
        <v>50</v>
      </c>
      <c r="J19" s="6"/>
      <c r="K19" s="8" t="str">
        <f>IF(G19="","",IF(H19="NO",G19+14,G19+7))</f>
        <v/>
      </c>
      <c r="L19" s="6"/>
      <c r="M19" s="6" t="s">
        <v>50</v>
      </c>
      <c r="N19" s="6"/>
      <c r="O19" s="8" t="str">
        <f>IF(K19="","",IF(L19="NO",K19+14,K19+7))</f>
        <v/>
      </c>
      <c r="P19" s="6"/>
      <c r="Q19" s="6" t="s">
        <v>50</v>
      </c>
      <c r="R19" s="6"/>
      <c r="S19" s="8" t="str">
        <f>IF(O19="","",IF(P19="NO",O19+14,O19+7))</f>
        <v/>
      </c>
      <c r="T19" s="6"/>
      <c r="U19" s="6" t="s">
        <v>50</v>
      </c>
      <c r="V19" s="6"/>
      <c r="W19" s="8" t="str">
        <f>IF(S19="","",IF(T19="NO",S19+14,S19+7))</f>
        <v/>
      </c>
      <c r="X19" s="6"/>
      <c r="Y19" s="6" t="s">
        <v>50</v>
      </c>
      <c r="Z19" s="6"/>
      <c r="AA19" s="8" t="str">
        <f>IF(W19="","",IF(X19="NO",W19+14,W19+7))</f>
        <v/>
      </c>
      <c r="AB19" s="6"/>
      <c r="AC19" s="6" t="s">
        <v>50</v>
      </c>
      <c r="AD19" s="6"/>
      <c r="AE19" s="8" t="str">
        <f>IF(AA19="","",IF(AB19="NO",AA19+14,AA19+7))</f>
        <v/>
      </c>
      <c r="AF19" s="6"/>
      <c r="AG19" s="6" t="s">
        <v>50</v>
      </c>
      <c r="AH19" s="6"/>
      <c r="AI19" s="8" t="str">
        <f>IF(AE19="","",IF(AF19="NO",AE19+14,AE19+7))</f>
        <v/>
      </c>
      <c r="AJ19" s="6"/>
      <c r="AK19" s="6"/>
      <c r="AL19" s="9" t="str">
        <f>IF(SUM(COUNTIF(H19,"NO"),COUNTIF(L19,"NO"),COUNTIF(P19,"NO"),COUNTIF(T19,"NO"),COUNTIF(X19,"NO"),COUNTIF(AB19,"NO"),COUNTIF(AF19,"NO"),COUNTIF(AJ19,"NO"))&gt;0,"DELAYED","ON TRACK")</f>
        <v>ON TRACK</v>
      </c>
    </row>
    <row r="22" spans="1:38" ht="19.5" customHeight="1" x14ac:dyDescent="0.4">
      <c r="A22" s="15" t="s">
        <v>29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</row>
    <row r="23" spans="1:38" ht="43.5" customHeight="1" x14ac:dyDescent="0.4">
      <c r="A23" s="4" t="s">
        <v>5</v>
      </c>
      <c r="B23" s="4" t="s">
        <v>6</v>
      </c>
      <c r="C23" s="4" t="s">
        <v>7</v>
      </c>
      <c r="D23" s="4" t="s">
        <v>8</v>
      </c>
      <c r="E23" s="4" t="s">
        <v>9</v>
      </c>
      <c r="F23" s="4" t="s">
        <v>10</v>
      </c>
      <c r="G23" s="4" t="s">
        <v>11</v>
      </c>
      <c r="H23" s="4" t="s">
        <v>12</v>
      </c>
      <c r="I23" s="4" t="s">
        <v>13</v>
      </c>
      <c r="J23" s="4" t="s">
        <v>10</v>
      </c>
      <c r="K23" s="4" t="s">
        <v>14</v>
      </c>
      <c r="L23" s="4" t="s">
        <v>12</v>
      </c>
      <c r="M23" s="4" t="s">
        <v>15</v>
      </c>
      <c r="N23" s="4" t="s">
        <v>10</v>
      </c>
      <c r="O23" s="4" t="s">
        <v>16</v>
      </c>
      <c r="P23" s="4" t="s">
        <v>12</v>
      </c>
      <c r="Q23" s="4" t="s">
        <v>17</v>
      </c>
      <c r="R23" s="4" t="s">
        <v>10</v>
      </c>
      <c r="S23" s="4" t="s">
        <v>18</v>
      </c>
      <c r="T23" s="4" t="s">
        <v>12</v>
      </c>
      <c r="U23" s="4" t="s">
        <v>19</v>
      </c>
      <c r="V23" s="4" t="s">
        <v>10</v>
      </c>
      <c r="W23" s="4" t="s">
        <v>20</v>
      </c>
      <c r="X23" s="4" t="s">
        <v>12</v>
      </c>
      <c r="Y23" s="4" t="s">
        <v>21</v>
      </c>
      <c r="Z23" s="4" t="s">
        <v>10</v>
      </c>
      <c r="AA23" s="4" t="s">
        <v>22</v>
      </c>
      <c r="AB23" s="4" t="s">
        <v>12</v>
      </c>
      <c r="AC23" s="4" t="s">
        <v>23</v>
      </c>
      <c r="AD23" s="4" t="s">
        <v>10</v>
      </c>
      <c r="AE23" s="4" t="s">
        <v>24</v>
      </c>
      <c r="AF23" s="4" t="s">
        <v>12</v>
      </c>
      <c r="AG23" s="4" t="s">
        <v>25</v>
      </c>
      <c r="AH23" s="4" t="s">
        <v>10</v>
      </c>
      <c r="AI23" s="4" t="s">
        <v>26</v>
      </c>
      <c r="AJ23" s="4" t="s">
        <v>12</v>
      </c>
      <c r="AK23" s="4" t="s">
        <v>27</v>
      </c>
      <c r="AL23" s="4" t="s">
        <v>47</v>
      </c>
    </row>
    <row r="24" spans="1:38" ht="48.6" x14ac:dyDescent="0.4">
      <c r="A24" s="10">
        <v>46162</v>
      </c>
      <c r="B24" s="17">
        <v>0.5</v>
      </c>
      <c r="C24" s="10">
        <v>46157</v>
      </c>
      <c r="D24" s="10">
        <v>46162</v>
      </c>
      <c r="E24" s="11" t="s">
        <v>30</v>
      </c>
      <c r="F24" s="11" t="s">
        <v>31</v>
      </c>
      <c r="G24" s="7">
        <v>46169</v>
      </c>
      <c r="H24" s="11" t="s">
        <v>32</v>
      </c>
      <c r="I24" s="11" t="s">
        <v>33</v>
      </c>
      <c r="J24" s="11" t="s">
        <v>31</v>
      </c>
      <c r="K24" s="8">
        <f>IF(G24="","",IF(H24="NO",G24+14,G24+7))</f>
        <v>46176</v>
      </c>
      <c r="L24" s="11" t="s">
        <v>32</v>
      </c>
      <c r="M24" s="11" t="s">
        <v>34</v>
      </c>
      <c r="N24" s="11" t="s">
        <v>31</v>
      </c>
      <c r="O24" s="8">
        <f>IF(K24="","",IF(L24="NO",K24+14,K24+7))</f>
        <v>46183</v>
      </c>
      <c r="P24" s="11" t="s">
        <v>32</v>
      </c>
      <c r="Q24" s="11" t="s">
        <v>35</v>
      </c>
      <c r="R24" s="11" t="s">
        <v>31</v>
      </c>
      <c r="S24" s="8">
        <f>IF(O24="","",IF(P24="NO",O24+14,O24+7))</f>
        <v>46190</v>
      </c>
      <c r="T24" s="11" t="s">
        <v>32</v>
      </c>
      <c r="U24" s="11" t="s">
        <v>36</v>
      </c>
      <c r="V24" s="11" t="s">
        <v>31</v>
      </c>
      <c r="W24" s="8">
        <f>IF(S24="","",IF(T24="NO",S24+14,S24+7))</f>
        <v>46197</v>
      </c>
      <c r="X24" s="11" t="s">
        <v>32</v>
      </c>
      <c r="Y24" s="11" t="s">
        <v>37</v>
      </c>
      <c r="Z24" s="11" t="s">
        <v>31</v>
      </c>
      <c r="AA24" s="8">
        <f>IF(W24="","",IF(X24="NO",W24+14,W24+7))</f>
        <v>46204</v>
      </c>
      <c r="AB24" s="11" t="s">
        <v>32</v>
      </c>
      <c r="AC24" s="11" t="s">
        <v>38</v>
      </c>
      <c r="AD24" s="11" t="s">
        <v>31</v>
      </c>
      <c r="AE24" s="8">
        <f>IF(AA24="","",IF(AB24="NO",AA24+14,AA24+7))</f>
        <v>46211</v>
      </c>
      <c r="AF24" s="11" t="s">
        <v>32</v>
      </c>
      <c r="AG24" s="11" t="s">
        <v>39</v>
      </c>
      <c r="AH24" s="11" t="s">
        <v>31</v>
      </c>
      <c r="AI24" s="8">
        <f>IF(AE24="","",IF(AF24="NO",AE24+14,AE24+7))</f>
        <v>46218</v>
      </c>
      <c r="AJ24" s="11" t="s">
        <v>32</v>
      </c>
      <c r="AK24" s="11" t="s">
        <v>40</v>
      </c>
      <c r="AL24" s="9" t="str">
        <f>IF(SUM(COUNTIF(H24,"NO"),COUNTIF(L24,"NO"),COUNTIF(P24,"NO"),COUNTIF(T24,"NO"),COUNTIF(X24,"NO"),COUNTIF(AB24,"NO"),COUNTIF(AF24,"NO"),COUNTIF(AJ24,"NO"))&gt;0,"DELAYED","ON TRACK")</f>
        <v>ON TRACK</v>
      </c>
    </row>
    <row r="27" spans="1:38" ht="19.5" customHeight="1" x14ac:dyDescent="0.4">
      <c r="A27" s="16" t="s">
        <v>41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</row>
    <row r="28" spans="1:38" ht="43.5" customHeight="1" x14ac:dyDescent="0.4">
      <c r="A28" s="4" t="s">
        <v>5</v>
      </c>
      <c r="B28" s="4" t="s">
        <v>6</v>
      </c>
      <c r="C28" s="4" t="s">
        <v>7</v>
      </c>
      <c r="D28" s="4" t="s">
        <v>8</v>
      </c>
      <c r="E28" s="4" t="s">
        <v>9</v>
      </c>
      <c r="F28" s="4" t="s">
        <v>10</v>
      </c>
      <c r="G28" s="4" t="s">
        <v>11</v>
      </c>
      <c r="H28" s="4" t="s">
        <v>12</v>
      </c>
      <c r="I28" s="4" t="s">
        <v>13</v>
      </c>
      <c r="J28" s="4" t="s">
        <v>10</v>
      </c>
      <c r="K28" s="4" t="s">
        <v>14</v>
      </c>
      <c r="L28" s="4" t="s">
        <v>12</v>
      </c>
      <c r="M28" s="4" t="s">
        <v>15</v>
      </c>
      <c r="N28" s="4" t="s">
        <v>10</v>
      </c>
      <c r="O28" s="4" t="s">
        <v>16</v>
      </c>
      <c r="P28" s="4" t="s">
        <v>12</v>
      </c>
      <c r="Q28" s="4" t="s">
        <v>17</v>
      </c>
      <c r="R28" s="4" t="s">
        <v>10</v>
      </c>
      <c r="S28" s="4" t="s">
        <v>18</v>
      </c>
      <c r="T28" s="4" t="s">
        <v>12</v>
      </c>
      <c r="U28" s="4" t="s">
        <v>19</v>
      </c>
      <c r="V28" s="4" t="s">
        <v>10</v>
      </c>
      <c r="W28" s="4" t="s">
        <v>20</v>
      </c>
      <c r="X28" s="4" t="s">
        <v>12</v>
      </c>
      <c r="Y28" s="4" t="s">
        <v>21</v>
      </c>
      <c r="Z28" s="4" t="s">
        <v>10</v>
      </c>
      <c r="AA28" s="4" t="s">
        <v>22</v>
      </c>
      <c r="AB28" s="4" t="s">
        <v>12</v>
      </c>
      <c r="AC28" s="4" t="s">
        <v>23</v>
      </c>
      <c r="AD28" s="4" t="s">
        <v>10</v>
      </c>
      <c r="AE28" s="4" t="s">
        <v>24</v>
      </c>
      <c r="AF28" s="4" t="s">
        <v>12</v>
      </c>
      <c r="AG28" s="4" t="s">
        <v>25</v>
      </c>
      <c r="AH28" s="4" t="s">
        <v>10</v>
      </c>
      <c r="AI28" s="4" t="s">
        <v>26</v>
      </c>
      <c r="AJ28" s="4" t="s">
        <v>12</v>
      </c>
      <c r="AK28" s="4" t="s">
        <v>27</v>
      </c>
      <c r="AL28" s="4" t="s">
        <v>47</v>
      </c>
    </row>
    <row r="29" spans="1:38" ht="97.2" x14ac:dyDescent="0.4">
      <c r="A29" s="10">
        <v>46043</v>
      </c>
      <c r="B29" s="12" t="s">
        <v>51</v>
      </c>
      <c r="C29" s="10">
        <v>46204</v>
      </c>
      <c r="D29" s="10">
        <v>46210</v>
      </c>
      <c r="E29" s="11" t="s">
        <v>30</v>
      </c>
      <c r="F29" s="11" t="s">
        <v>31</v>
      </c>
      <c r="G29" s="7">
        <v>46217</v>
      </c>
      <c r="H29" s="11" t="s">
        <v>42</v>
      </c>
      <c r="I29" s="11" t="s">
        <v>33</v>
      </c>
      <c r="J29" s="11" t="s">
        <v>31</v>
      </c>
      <c r="K29" s="8">
        <f>IF(G29="","",IF(H29="NO",G29+14,G29+7))</f>
        <v>46231</v>
      </c>
      <c r="L29" s="11" t="s">
        <v>32</v>
      </c>
      <c r="M29" s="11" t="s">
        <v>34</v>
      </c>
      <c r="N29" s="11" t="s">
        <v>43</v>
      </c>
      <c r="O29" s="8">
        <f>IF(K29="","",IF(L29="NO",K29+14,K29+7))</f>
        <v>46238</v>
      </c>
      <c r="P29" s="11" t="s">
        <v>42</v>
      </c>
      <c r="Q29" s="11" t="s">
        <v>35</v>
      </c>
      <c r="R29" s="11" t="s">
        <v>31</v>
      </c>
      <c r="S29" s="8">
        <f>IF(O29="","",IF(P29="NO",O29+14,O29+7))</f>
        <v>46252</v>
      </c>
      <c r="T29" s="11" t="s">
        <v>32</v>
      </c>
      <c r="U29" s="11" t="s">
        <v>36</v>
      </c>
      <c r="V29" s="11" t="s">
        <v>44</v>
      </c>
      <c r="W29" s="8">
        <f>IF(S29="","",IF(T29="NO",S29+14,S29+7))</f>
        <v>46259</v>
      </c>
      <c r="X29" s="11" t="s">
        <v>32</v>
      </c>
      <c r="Y29" s="11" t="s">
        <v>37</v>
      </c>
      <c r="Z29" s="11" t="s">
        <v>31</v>
      </c>
      <c r="AA29" s="8">
        <f>IF(W29="","",IF(X29="NO",W29+14,W29+7))</f>
        <v>46266</v>
      </c>
      <c r="AB29" s="11" t="s">
        <v>42</v>
      </c>
      <c r="AC29" s="11" t="s">
        <v>38</v>
      </c>
      <c r="AD29" s="11" t="s">
        <v>31</v>
      </c>
      <c r="AE29" s="8">
        <f>IF(AA29="","",IF(AB29="NO",AA29+14,AA29+7))</f>
        <v>46280</v>
      </c>
      <c r="AF29" s="11" t="s">
        <v>32</v>
      </c>
      <c r="AG29" s="11" t="s">
        <v>39</v>
      </c>
      <c r="AH29" s="11" t="s">
        <v>31</v>
      </c>
      <c r="AI29" s="8">
        <f>IF(AE29="","",IF(AF29="NO",AE29+14,AE29+7))</f>
        <v>46287</v>
      </c>
      <c r="AJ29" s="11" t="s">
        <v>32</v>
      </c>
      <c r="AK29" s="11" t="s">
        <v>52</v>
      </c>
      <c r="AL29" s="9" t="str">
        <f>IF(SUM(COUNTIF(H29,"NO"),COUNTIF(L29,"NO"),COUNTIF(P29,"NO"),COUNTIF(T29,"NO"),COUNTIF(X29,"NO"),COUNTIF(AB29,"NO"),COUNTIF(AF29,"NO"),COUNTIF(AJ29,"NO"))&gt;0,"DELAYED","ON TRACK")</f>
        <v>DELAYED</v>
      </c>
    </row>
    <row r="38" spans="1:1" x14ac:dyDescent="0.4">
      <c r="A38" s="18" t="s">
        <v>53</v>
      </c>
    </row>
  </sheetData>
  <mergeCells count="14">
    <mergeCell ref="A27:AL27"/>
    <mergeCell ref="C8:D8"/>
    <mergeCell ref="C9:D9"/>
    <mergeCell ref="C10:D10"/>
    <mergeCell ref="C11:D11"/>
    <mergeCell ref="C12:D12"/>
    <mergeCell ref="E1:T2"/>
    <mergeCell ref="E3:T3"/>
    <mergeCell ref="E4:T4"/>
    <mergeCell ref="A14:L16"/>
    <mergeCell ref="A22:AL22"/>
    <mergeCell ref="E5:T5"/>
    <mergeCell ref="A5:D5"/>
    <mergeCell ref="A6:P6"/>
  </mergeCells>
  <conditionalFormatting sqref="H19">
    <cfRule type="cellIs" dxfId="53" priority="2" operator="equal">
      <formula>"NO"</formula>
    </cfRule>
    <cfRule type="cellIs" dxfId="52" priority="3" operator="equal">
      <formula>"YES"</formula>
    </cfRule>
  </conditionalFormatting>
  <conditionalFormatting sqref="H24">
    <cfRule type="cellIs" dxfId="51" priority="20" operator="equal">
      <formula>"NO"</formula>
    </cfRule>
    <cfRule type="cellIs" dxfId="50" priority="21" operator="equal">
      <formula>"YES"</formula>
    </cfRule>
  </conditionalFormatting>
  <conditionalFormatting sqref="H29">
    <cfRule type="cellIs" dxfId="49" priority="38" operator="equal">
      <formula>"NO"</formula>
    </cfRule>
    <cfRule type="cellIs" dxfId="48" priority="39" operator="equal">
      <formula>"YES"</formula>
    </cfRule>
  </conditionalFormatting>
  <conditionalFormatting sqref="L19">
    <cfRule type="cellIs" dxfId="47" priority="4" operator="equal">
      <formula>"NO"</formula>
    </cfRule>
    <cfRule type="cellIs" dxfId="46" priority="5" operator="equal">
      <formula>"YES"</formula>
    </cfRule>
  </conditionalFormatting>
  <conditionalFormatting sqref="L24">
    <cfRule type="cellIs" dxfId="45" priority="22" operator="equal">
      <formula>"NO"</formula>
    </cfRule>
    <cfRule type="cellIs" dxfId="44" priority="23" operator="equal">
      <formula>"YES"</formula>
    </cfRule>
  </conditionalFormatting>
  <conditionalFormatting sqref="L29">
    <cfRule type="cellIs" dxfId="43" priority="40" operator="equal">
      <formula>"NO"</formula>
    </cfRule>
    <cfRule type="cellIs" dxfId="42" priority="41" operator="equal">
      <formula>"YES"</formula>
    </cfRule>
  </conditionalFormatting>
  <conditionalFormatting sqref="P19">
    <cfRule type="cellIs" dxfId="41" priority="6" operator="equal">
      <formula>"NO"</formula>
    </cfRule>
    <cfRule type="cellIs" dxfId="40" priority="7" operator="equal">
      <formula>"YES"</formula>
    </cfRule>
  </conditionalFormatting>
  <conditionalFormatting sqref="P24">
    <cfRule type="cellIs" dxfId="39" priority="24" operator="equal">
      <formula>"NO"</formula>
    </cfRule>
    <cfRule type="cellIs" dxfId="38" priority="25" operator="equal">
      <formula>"YES"</formula>
    </cfRule>
  </conditionalFormatting>
  <conditionalFormatting sqref="P29">
    <cfRule type="cellIs" dxfId="37" priority="42" operator="equal">
      <formula>"NO"</formula>
    </cfRule>
    <cfRule type="cellIs" dxfId="36" priority="43" operator="equal">
      <formula>"YES"</formula>
    </cfRule>
  </conditionalFormatting>
  <conditionalFormatting sqref="T19">
    <cfRule type="cellIs" dxfId="35" priority="8" operator="equal">
      <formula>"NO"</formula>
    </cfRule>
    <cfRule type="cellIs" dxfId="34" priority="9" operator="equal">
      <formula>"YES"</formula>
    </cfRule>
  </conditionalFormatting>
  <conditionalFormatting sqref="T24">
    <cfRule type="cellIs" dxfId="33" priority="26" operator="equal">
      <formula>"NO"</formula>
    </cfRule>
    <cfRule type="cellIs" dxfId="32" priority="27" operator="equal">
      <formula>"YES"</formula>
    </cfRule>
  </conditionalFormatting>
  <conditionalFormatting sqref="T29">
    <cfRule type="cellIs" dxfId="31" priority="44" operator="equal">
      <formula>"NO"</formula>
    </cfRule>
    <cfRule type="cellIs" dxfId="30" priority="45" operator="equal">
      <formula>"YES"</formula>
    </cfRule>
  </conditionalFormatting>
  <conditionalFormatting sqref="X19">
    <cfRule type="cellIs" dxfId="29" priority="10" operator="equal">
      <formula>"NO"</formula>
    </cfRule>
    <cfRule type="cellIs" dxfId="28" priority="11" operator="equal">
      <formula>"YES"</formula>
    </cfRule>
  </conditionalFormatting>
  <conditionalFormatting sqref="X24">
    <cfRule type="cellIs" dxfId="27" priority="28" operator="equal">
      <formula>"NO"</formula>
    </cfRule>
    <cfRule type="cellIs" dxfId="26" priority="29" operator="equal">
      <formula>"YES"</formula>
    </cfRule>
  </conditionalFormatting>
  <conditionalFormatting sqref="X29">
    <cfRule type="cellIs" dxfId="25" priority="46" operator="equal">
      <formula>"NO"</formula>
    </cfRule>
    <cfRule type="cellIs" dxfId="24" priority="47" operator="equal">
      <formula>"YES"</formula>
    </cfRule>
  </conditionalFormatting>
  <conditionalFormatting sqref="AB19">
    <cfRule type="cellIs" dxfId="23" priority="12" operator="equal">
      <formula>"NO"</formula>
    </cfRule>
    <cfRule type="cellIs" dxfId="22" priority="13" operator="equal">
      <formula>"YES"</formula>
    </cfRule>
  </conditionalFormatting>
  <conditionalFormatting sqref="AB24">
    <cfRule type="cellIs" dxfId="21" priority="30" operator="equal">
      <formula>"NO"</formula>
    </cfRule>
    <cfRule type="cellIs" dxfId="20" priority="31" operator="equal">
      <formula>"YES"</formula>
    </cfRule>
  </conditionalFormatting>
  <conditionalFormatting sqref="AB29">
    <cfRule type="cellIs" dxfId="19" priority="48" operator="equal">
      <formula>"NO"</formula>
    </cfRule>
    <cfRule type="cellIs" dxfId="18" priority="49" operator="equal">
      <formula>"YES"</formula>
    </cfRule>
  </conditionalFormatting>
  <conditionalFormatting sqref="AF19">
    <cfRule type="cellIs" dxfId="17" priority="14" operator="equal">
      <formula>"NO"</formula>
    </cfRule>
    <cfRule type="cellIs" dxfId="16" priority="15" operator="equal">
      <formula>"YES"</formula>
    </cfRule>
  </conditionalFormatting>
  <conditionalFormatting sqref="AF24">
    <cfRule type="cellIs" dxfId="15" priority="32" operator="equal">
      <formula>"NO"</formula>
    </cfRule>
    <cfRule type="cellIs" dxfId="14" priority="33" operator="equal">
      <formula>"YES"</formula>
    </cfRule>
  </conditionalFormatting>
  <conditionalFormatting sqref="AF29">
    <cfRule type="cellIs" dxfId="13" priority="50" operator="equal">
      <formula>"NO"</formula>
    </cfRule>
    <cfRule type="cellIs" dxfId="12" priority="51" operator="equal">
      <formula>"YES"</formula>
    </cfRule>
  </conditionalFormatting>
  <conditionalFormatting sqref="AJ19">
    <cfRule type="cellIs" dxfId="11" priority="16" operator="equal">
      <formula>"NO"</formula>
    </cfRule>
    <cfRule type="cellIs" dxfId="10" priority="17" operator="equal">
      <formula>"YES"</formula>
    </cfRule>
  </conditionalFormatting>
  <conditionalFormatting sqref="AJ24">
    <cfRule type="cellIs" dxfId="9" priority="34" operator="equal">
      <formula>"NO"</formula>
    </cfRule>
    <cfRule type="cellIs" dxfId="8" priority="35" operator="equal">
      <formula>"YES"</formula>
    </cfRule>
  </conditionalFormatting>
  <conditionalFormatting sqref="AJ29">
    <cfRule type="cellIs" dxfId="7" priority="52" operator="equal">
      <formula>"NO"</formula>
    </cfRule>
    <cfRule type="cellIs" dxfId="6" priority="53" operator="equal">
      <formula>"YES"</formula>
    </cfRule>
  </conditionalFormatting>
  <conditionalFormatting sqref="AL19">
    <cfRule type="cellIs" dxfId="5" priority="18" operator="equal">
      <formula>"DELAYED"</formula>
    </cfRule>
    <cfRule type="cellIs" dxfId="4" priority="19" operator="equal">
      <formula>"ON TRACK"</formula>
    </cfRule>
  </conditionalFormatting>
  <conditionalFormatting sqref="AL24">
    <cfRule type="cellIs" dxfId="3" priority="36" operator="equal">
      <formula>"DELAYED"</formula>
    </cfRule>
    <cfRule type="cellIs" dxfId="2" priority="37" operator="equal">
      <formula>"ON TRACK"</formula>
    </cfRule>
  </conditionalFormatting>
  <conditionalFormatting sqref="AL29">
    <cfRule type="cellIs" dxfId="1" priority="54" operator="equal">
      <formula>"DELAYED"</formula>
    </cfRule>
    <cfRule type="cellIs" dxfId="0" priority="55" operator="equal">
      <formula>"ON TRACK"</formula>
    </cfRule>
  </conditionalFormatting>
  <dataValidations count="3">
    <dataValidation type="list" allowBlank="1" sqref="F19 AH29 AD29 Z29 V29 R29 N29 J29 F29 AH24 AD24 Z24 V24 R24 N24 J24 F24 AH19 AD19 Z19 V19 R19 N19 J19" xr:uid="{00000000-0002-0000-0000-000000000000}">
      <formula1>"SME,ID,Stakeholder,Other"</formula1>
      <formula2>0</formula2>
    </dataValidation>
    <dataValidation type="list" allowBlank="1" sqref="H19 AJ29 AF29 AB29 X29 T29 P29 L29 H29 AJ24 AF24 AB24 X24 T24 P24 L24 H24 AJ19 AF19 AB19 X19 T19 P19 L19" xr:uid="{00000000-0002-0000-0000-000001000000}">
      <formula1>"YES,NO"</formula1>
      <formula2>0</formula2>
    </dataValidation>
    <dataValidation type="list" allowBlank="1" showErrorMessage="1" sqref="B24 B29 B19" xr:uid="{09239A71-759F-4B93-8F7D-EF6D2639A4C8}">
      <formula1>"Not Started,&lt; 25% ,50% ,75% or more "</formula1>
    </dataValidation>
  </dataValidations>
  <pageMargins left="0.75" right="0.75" top="1" bottom="1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Dev Timeline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Cheray Smith</cp:lastModifiedBy>
  <cp:revision>0</cp:revision>
  <dcterms:created xsi:type="dcterms:W3CDTF">2026-07-20T21:26:24Z</dcterms:created>
  <dcterms:modified xsi:type="dcterms:W3CDTF">2026-07-21T00:54:31Z</dcterms:modified>
  <dc:language>en-US</dc:language>
</cp:coreProperties>
</file>